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to\Dropbox\+-Papers\2013-05 - Energy Economics - Versão dois papers\excel sent\"/>
    </mc:Choice>
  </mc:AlternateContent>
  <bookViews>
    <workbookView xWindow="240" yWindow="60" windowWidth="24795" windowHeight="13800"/>
  </bookViews>
  <sheets>
    <sheet name="Disaggregated_SAM" sheetId="4" r:id="rId1"/>
  </sheets>
  <calcPr calcId="152511"/>
</workbook>
</file>

<file path=xl/calcChain.xml><?xml version="1.0" encoding="utf-8"?>
<calcChain xmlns="http://schemas.openxmlformats.org/spreadsheetml/2006/main">
  <c r="AN28" i="4" l="1"/>
  <c r="O30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12" i="4"/>
  <c r="K30" i="4"/>
  <c r="L30" i="4"/>
  <c r="M30" i="4"/>
  <c r="N30" i="4"/>
  <c r="AB30" i="4"/>
  <c r="AC30" i="4"/>
  <c r="AD30" i="4"/>
  <c r="AE30" i="4"/>
  <c r="AF30" i="4"/>
  <c r="AG30" i="4"/>
  <c r="AH30" i="4"/>
  <c r="AI30" i="4"/>
  <c r="AJ30" i="4"/>
  <c r="AK30" i="4"/>
  <c r="AL30" i="4"/>
  <c r="J30" i="4"/>
</calcChain>
</file>

<file path=xl/sharedStrings.xml><?xml version="1.0" encoding="utf-8"?>
<sst xmlns="http://schemas.openxmlformats.org/spreadsheetml/2006/main" count="261" uniqueCount="39">
  <si>
    <t>Manufactures</t>
  </si>
  <si>
    <t/>
  </si>
  <si>
    <t>Coal</t>
  </si>
  <si>
    <t>Oil-Nuclear</t>
  </si>
  <si>
    <t>Gas</t>
  </si>
  <si>
    <t>Electricity</t>
  </si>
  <si>
    <t>Power</t>
  </si>
  <si>
    <t>Energy</t>
  </si>
  <si>
    <t>Peninsular</t>
  </si>
  <si>
    <t>all_months_all_days</t>
  </si>
  <si>
    <t>all_hours</t>
  </si>
  <si>
    <t>Transport</t>
  </si>
  <si>
    <t>Other_Services</t>
  </si>
  <si>
    <t>Labor</t>
  </si>
  <si>
    <t>Capital</t>
  </si>
  <si>
    <t>Social_Contributions</t>
  </si>
  <si>
    <t>Production_Taxes</t>
  </si>
  <si>
    <t>Product_Tax</t>
  </si>
  <si>
    <t>Households</t>
  </si>
  <si>
    <t>Government</t>
  </si>
  <si>
    <t>Saves-Investments</t>
  </si>
  <si>
    <t>Imports</t>
  </si>
  <si>
    <t>Exports</t>
  </si>
  <si>
    <t>TDeO</t>
  </si>
  <si>
    <t>GEN</t>
  </si>
  <si>
    <t>Nuc</t>
  </si>
  <si>
    <t>NCoal</t>
  </si>
  <si>
    <t>ICoal</t>
  </si>
  <si>
    <t>CCGT</t>
  </si>
  <si>
    <t>F-G</t>
  </si>
  <si>
    <t>Hyd_Res</t>
  </si>
  <si>
    <t>Hyd_RoR</t>
  </si>
  <si>
    <t>Wind</t>
  </si>
  <si>
    <t>ORSR</t>
  </si>
  <si>
    <t>NRSR</t>
  </si>
  <si>
    <t>Pump</t>
  </si>
  <si>
    <t>GEN_market_failure_and_non_accounted_costs</t>
  </si>
  <si>
    <t>Total Row</t>
  </si>
  <si>
    <t>Total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</si>
</sst>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thin">
        <color theme="0"/>
      </right>
      <top style="thin">
        <color theme="0"/>
      </top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/>
    <xf numFmtId="0" fontId="2" fillId="0" borderId="0" xfId="0" applyFont="1"/>
    <xf numFmtId="2" fontId="1" fillId="0" borderId="0" xfId="0" applyNumberFormat="1" applyFont="1" applyFill="1" applyBorder="1"/>
    <xf numFmtId="2" fontId="0" fillId="0" borderId="0" xfId="0" applyNumberFormat="1"/>
    <xf numFmtId="0" fontId="1" fillId="3" borderId="0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AN30"/>
  <sheetViews>
    <sheetView tabSelected="1" zoomScale="85" zoomScaleNormal="85" workbookViewId="0">
      <selection activeCell="D4" sqref="D4"/>
    </sheetView>
  </sheetViews>
  <sheetFormatPr defaultColWidth="11.42578125" defaultRowHeight="15" x14ac:dyDescent="0.25"/>
  <cols>
    <col min="5" max="5" width="17.42578125" bestFit="1" customWidth="1"/>
    <col min="8" max="8" width="17" bestFit="1" customWidth="1"/>
    <col min="9" max="9" width="12.140625" bestFit="1" customWidth="1"/>
  </cols>
  <sheetData>
    <row r="6" spans="5:40" ht="25.5" x14ac:dyDescent="0.25">
      <c r="J6" s="1" t="s">
        <v>0</v>
      </c>
      <c r="K6" s="1" t="s">
        <v>2</v>
      </c>
      <c r="L6" s="1" t="s">
        <v>3</v>
      </c>
      <c r="M6" s="1" t="s">
        <v>4</v>
      </c>
      <c r="N6" s="1" t="s">
        <v>5</v>
      </c>
      <c r="O6" s="1" t="s">
        <v>5</v>
      </c>
      <c r="P6" s="1" t="s">
        <v>5</v>
      </c>
      <c r="Q6" s="1" t="s">
        <v>5</v>
      </c>
      <c r="R6" s="1" t="s">
        <v>5</v>
      </c>
      <c r="S6" s="1" t="s">
        <v>5</v>
      </c>
      <c r="T6" s="1" t="s">
        <v>5</v>
      </c>
      <c r="U6" s="1" t="s">
        <v>5</v>
      </c>
      <c r="V6" s="1" t="s">
        <v>5</v>
      </c>
      <c r="W6" s="1" t="s">
        <v>5</v>
      </c>
      <c r="X6" s="1" t="s">
        <v>5</v>
      </c>
      <c r="Y6" s="1" t="s">
        <v>5</v>
      </c>
      <c r="Z6" s="1" t="s">
        <v>5</v>
      </c>
      <c r="AA6" s="1" t="s">
        <v>5</v>
      </c>
      <c r="AB6" s="1" t="s">
        <v>11</v>
      </c>
      <c r="AC6" s="1" t="s">
        <v>12</v>
      </c>
      <c r="AD6" s="2" t="s">
        <v>13</v>
      </c>
      <c r="AE6" s="2" t="s">
        <v>14</v>
      </c>
      <c r="AF6" s="1" t="s">
        <v>15</v>
      </c>
      <c r="AG6" s="1" t="s">
        <v>16</v>
      </c>
      <c r="AH6" s="1" t="s">
        <v>17</v>
      </c>
      <c r="AI6" s="2" t="s">
        <v>18</v>
      </c>
      <c r="AJ6" s="2" t="s">
        <v>19</v>
      </c>
      <c r="AK6" s="1" t="s">
        <v>20</v>
      </c>
      <c r="AL6" s="2" t="s">
        <v>22</v>
      </c>
    </row>
    <row r="7" spans="5:40" x14ac:dyDescent="0.25">
      <c r="J7" s="1" t="s">
        <v>1</v>
      </c>
      <c r="K7" s="1" t="s">
        <v>1</v>
      </c>
      <c r="L7" s="1" t="s">
        <v>1</v>
      </c>
      <c r="M7" s="1" t="s">
        <v>1</v>
      </c>
      <c r="N7" s="1" t="s">
        <v>23</v>
      </c>
      <c r="O7" s="1" t="s">
        <v>24</v>
      </c>
      <c r="P7" s="1" t="s">
        <v>24</v>
      </c>
      <c r="Q7" s="1" t="s">
        <v>24</v>
      </c>
      <c r="R7" s="1" t="s">
        <v>24</v>
      </c>
      <c r="S7" s="1" t="s">
        <v>24</v>
      </c>
      <c r="T7" s="1" t="s">
        <v>24</v>
      </c>
      <c r="U7" s="1" t="s">
        <v>24</v>
      </c>
      <c r="V7" s="1" t="s">
        <v>24</v>
      </c>
      <c r="W7" s="1" t="s">
        <v>24</v>
      </c>
      <c r="X7" s="1" t="s">
        <v>24</v>
      </c>
      <c r="Y7" s="1" t="s">
        <v>24</v>
      </c>
      <c r="Z7" s="1" t="s">
        <v>24</v>
      </c>
      <c r="AA7" s="1" t="s">
        <v>24</v>
      </c>
      <c r="AB7" s="1" t="s">
        <v>1</v>
      </c>
      <c r="AC7" s="1" t="s">
        <v>1</v>
      </c>
      <c r="AD7" s="2" t="s">
        <v>1</v>
      </c>
      <c r="AE7" s="2" t="s">
        <v>1</v>
      </c>
      <c r="AF7" s="1" t="s">
        <v>1</v>
      </c>
      <c r="AG7" s="1" t="s">
        <v>1</v>
      </c>
      <c r="AH7" s="1" t="s">
        <v>1</v>
      </c>
      <c r="AI7" s="2" t="s">
        <v>1</v>
      </c>
      <c r="AJ7" s="2" t="s">
        <v>1</v>
      </c>
      <c r="AK7" s="1" t="s">
        <v>1</v>
      </c>
      <c r="AL7" s="2" t="s">
        <v>1</v>
      </c>
    </row>
    <row r="8" spans="5:40" x14ac:dyDescent="0.25">
      <c r="J8" s="1" t="s">
        <v>1</v>
      </c>
      <c r="K8" s="1" t="s">
        <v>1</v>
      </c>
      <c r="L8" s="1" t="s">
        <v>1</v>
      </c>
      <c r="M8" s="1" t="s">
        <v>1</v>
      </c>
      <c r="N8" s="1" t="s">
        <v>1</v>
      </c>
      <c r="O8" s="1" t="s">
        <v>8</v>
      </c>
      <c r="P8" s="1" t="s">
        <v>8</v>
      </c>
      <c r="Q8" s="1" t="s">
        <v>8</v>
      </c>
      <c r="R8" s="1" t="s">
        <v>8</v>
      </c>
      <c r="S8" s="1" t="s">
        <v>8</v>
      </c>
      <c r="T8" s="1" t="s">
        <v>8</v>
      </c>
      <c r="U8" s="1" t="s">
        <v>8</v>
      </c>
      <c r="V8" s="1" t="s">
        <v>8</v>
      </c>
      <c r="W8" s="1" t="s">
        <v>8</v>
      </c>
      <c r="X8" s="1" t="s">
        <v>8</v>
      </c>
      <c r="Y8" s="1" t="s">
        <v>8</v>
      </c>
      <c r="Z8" s="1" t="s">
        <v>8</v>
      </c>
      <c r="AA8" s="1" t="s">
        <v>8</v>
      </c>
      <c r="AB8" s="1" t="s">
        <v>1</v>
      </c>
      <c r="AC8" s="1" t="s">
        <v>1</v>
      </c>
      <c r="AD8" s="2" t="s">
        <v>1</v>
      </c>
      <c r="AE8" s="2" t="s">
        <v>1</v>
      </c>
      <c r="AF8" s="1" t="s">
        <v>1</v>
      </c>
      <c r="AG8" s="1" t="s">
        <v>1</v>
      </c>
      <c r="AH8" s="1" t="s">
        <v>1</v>
      </c>
      <c r="AI8" s="2" t="s">
        <v>1</v>
      </c>
      <c r="AJ8" s="2" t="s">
        <v>1</v>
      </c>
      <c r="AK8" s="1" t="s">
        <v>1</v>
      </c>
      <c r="AL8" s="2" t="s">
        <v>1</v>
      </c>
    </row>
    <row r="9" spans="5:40" ht="25.5" x14ac:dyDescent="0.25">
      <c r="J9" s="1" t="s">
        <v>1</v>
      </c>
      <c r="K9" s="1" t="s">
        <v>1</v>
      </c>
      <c r="L9" s="1" t="s">
        <v>1</v>
      </c>
      <c r="M9" s="1" t="s">
        <v>1</v>
      </c>
      <c r="N9" s="1" t="s">
        <v>1</v>
      </c>
      <c r="O9" s="1" t="s">
        <v>9</v>
      </c>
      <c r="P9" s="1" t="s">
        <v>9</v>
      </c>
      <c r="Q9" s="1" t="s">
        <v>9</v>
      </c>
      <c r="R9" s="1" t="s">
        <v>9</v>
      </c>
      <c r="S9" s="1" t="s">
        <v>9</v>
      </c>
      <c r="T9" s="1" t="s">
        <v>9</v>
      </c>
      <c r="U9" s="1" t="s">
        <v>9</v>
      </c>
      <c r="V9" s="1" t="s">
        <v>9</v>
      </c>
      <c r="W9" s="1" t="s">
        <v>9</v>
      </c>
      <c r="X9" s="1" t="s">
        <v>9</v>
      </c>
      <c r="Y9" s="1" t="s">
        <v>9</v>
      </c>
      <c r="Z9" s="1" t="s">
        <v>9</v>
      </c>
      <c r="AA9" s="1" t="s">
        <v>9</v>
      </c>
      <c r="AB9" s="1" t="s">
        <v>1</v>
      </c>
      <c r="AC9" s="1" t="s">
        <v>1</v>
      </c>
      <c r="AD9" s="2" t="s">
        <v>1</v>
      </c>
      <c r="AE9" s="2" t="s">
        <v>1</v>
      </c>
      <c r="AF9" s="1" t="s">
        <v>1</v>
      </c>
      <c r="AG9" s="1" t="s">
        <v>1</v>
      </c>
      <c r="AH9" s="1" t="s">
        <v>1</v>
      </c>
      <c r="AI9" s="2" t="s">
        <v>1</v>
      </c>
      <c r="AJ9" s="2" t="s">
        <v>1</v>
      </c>
      <c r="AK9" s="1" t="s">
        <v>1</v>
      </c>
      <c r="AL9" s="2" t="s">
        <v>1</v>
      </c>
    </row>
    <row r="10" spans="5:40" x14ac:dyDescent="0.25">
      <c r="J10" s="1" t="s">
        <v>1</v>
      </c>
      <c r="K10" s="1" t="s">
        <v>1</v>
      </c>
      <c r="L10" s="1" t="s">
        <v>1</v>
      </c>
      <c r="M10" s="1" t="s">
        <v>1</v>
      </c>
      <c r="N10" s="1" t="s">
        <v>1</v>
      </c>
      <c r="O10" s="1" t="s">
        <v>10</v>
      </c>
      <c r="P10" s="1" t="s">
        <v>10</v>
      </c>
      <c r="Q10" s="1" t="s">
        <v>10</v>
      </c>
      <c r="R10" s="1" t="s">
        <v>10</v>
      </c>
      <c r="S10" s="1" t="s">
        <v>10</v>
      </c>
      <c r="T10" s="1" t="s">
        <v>10</v>
      </c>
      <c r="U10" s="1" t="s">
        <v>10</v>
      </c>
      <c r="V10" s="1" t="s">
        <v>10</v>
      </c>
      <c r="W10" s="1" t="s">
        <v>10</v>
      </c>
      <c r="X10" s="1" t="s">
        <v>10</v>
      </c>
      <c r="Y10" s="1" t="s">
        <v>10</v>
      </c>
      <c r="Z10" s="1" t="s">
        <v>10</v>
      </c>
      <c r="AA10" s="1" t="s">
        <v>10</v>
      </c>
      <c r="AB10" s="1" t="s">
        <v>1</v>
      </c>
      <c r="AC10" s="1" t="s">
        <v>1</v>
      </c>
      <c r="AD10" s="2" t="s">
        <v>1</v>
      </c>
      <c r="AE10" s="2" t="s">
        <v>1</v>
      </c>
      <c r="AF10" s="1" t="s">
        <v>1</v>
      </c>
      <c r="AG10" s="1" t="s">
        <v>1</v>
      </c>
      <c r="AH10" s="1" t="s">
        <v>1</v>
      </c>
      <c r="AI10" s="2" t="s">
        <v>1</v>
      </c>
      <c r="AJ10" s="2" t="s">
        <v>1</v>
      </c>
      <c r="AK10" s="1" t="s">
        <v>1</v>
      </c>
      <c r="AL10" s="2" t="s">
        <v>1</v>
      </c>
    </row>
    <row r="11" spans="5:40" ht="51" x14ac:dyDescent="0.25">
      <c r="J11" s="1" t="s">
        <v>1</v>
      </c>
      <c r="K11" s="1" t="s">
        <v>1</v>
      </c>
      <c r="L11" s="1" t="s">
        <v>1</v>
      </c>
      <c r="M11" s="1" t="s">
        <v>1</v>
      </c>
      <c r="N11" s="1" t="s">
        <v>1</v>
      </c>
      <c r="O11" s="1" t="s">
        <v>21</v>
      </c>
      <c r="P11" s="1" t="s">
        <v>25</v>
      </c>
      <c r="Q11" s="1" t="s">
        <v>26</v>
      </c>
      <c r="R11" s="1" t="s">
        <v>27</v>
      </c>
      <c r="S11" s="1" t="s">
        <v>28</v>
      </c>
      <c r="T11" s="1" t="s">
        <v>29</v>
      </c>
      <c r="U11" s="1" t="s">
        <v>30</v>
      </c>
      <c r="V11" s="1" t="s">
        <v>31</v>
      </c>
      <c r="W11" s="1" t="s">
        <v>32</v>
      </c>
      <c r="X11" s="1" t="s">
        <v>33</v>
      </c>
      <c r="Y11" s="1" t="s">
        <v>34</v>
      </c>
      <c r="Z11" s="1" t="s">
        <v>35</v>
      </c>
      <c r="AA11" s="1" t="s">
        <v>36</v>
      </c>
      <c r="AB11" s="1" t="s">
        <v>1</v>
      </c>
      <c r="AC11" s="1" t="s">
        <v>1</v>
      </c>
      <c r="AD11" s="2" t="s">
        <v>1</v>
      </c>
      <c r="AE11" s="2" t="s">
        <v>1</v>
      </c>
      <c r="AF11" s="1" t="s">
        <v>1</v>
      </c>
      <c r="AG11" s="1" t="s">
        <v>1</v>
      </c>
      <c r="AH11" s="1" t="s">
        <v>1</v>
      </c>
      <c r="AI11" s="2" t="s">
        <v>1</v>
      </c>
      <c r="AJ11" s="2" t="s">
        <v>1</v>
      </c>
      <c r="AK11" s="1" t="s">
        <v>1</v>
      </c>
      <c r="AL11" s="2" t="s">
        <v>1</v>
      </c>
      <c r="AN11" s="2" t="s">
        <v>37</v>
      </c>
    </row>
    <row r="12" spans="5:40" ht="16.5" customHeight="1" x14ac:dyDescent="0.25">
      <c r="E12" s="1" t="s">
        <v>0</v>
      </c>
      <c r="F12" s="1" t="s">
        <v>1</v>
      </c>
      <c r="G12" s="1" t="s">
        <v>1</v>
      </c>
      <c r="H12" s="1" t="s">
        <v>1</v>
      </c>
      <c r="I12" s="1" t="s">
        <v>1</v>
      </c>
      <c r="J12" s="3">
        <v>396912</v>
      </c>
      <c r="K12" s="3">
        <v>242.5</v>
      </c>
      <c r="L12" s="3">
        <v>18083.900000000001</v>
      </c>
      <c r="M12" s="3">
        <v>4974.8999999999996</v>
      </c>
      <c r="N12" s="3"/>
      <c r="O12" s="3"/>
      <c r="P12" s="3">
        <v>582.99484852578018</v>
      </c>
      <c r="Q12" s="3">
        <v>248.58566708835809</v>
      </c>
      <c r="R12" s="3">
        <v>52.167855823182293</v>
      </c>
      <c r="S12" s="3">
        <v>273.26159741303047</v>
      </c>
      <c r="T12" s="3">
        <v>209.73869870472879</v>
      </c>
      <c r="U12" s="3">
        <v>64.363716174186266</v>
      </c>
      <c r="V12" s="3">
        <v>71.665005127984173</v>
      </c>
      <c r="W12" s="3">
        <v>270.3706064914669</v>
      </c>
      <c r="X12" s="3">
        <v>119.31605617111886</v>
      </c>
      <c r="Y12" s="3">
        <v>52.375143179715863</v>
      </c>
      <c r="Z12" s="3">
        <v>20.960805300447735</v>
      </c>
      <c r="AA12" s="3"/>
      <c r="AB12" s="3">
        <v>6567.9</v>
      </c>
      <c r="AC12" s="3">
        <v>97333.2</v>
      </c>
      <c r="AI12">
        <v>110245.1</v>
      </c>
      <c r="AJ12">
        <v>7032.8</v>
      </c>
      <c r="AK12">
        <v>134748.4</v>
      </c>
      <c r="AL12">
        <v>138267.70000000001</v>
      </c>
      <c r="AN12" s="6">
        <f>SUM(J12:AL12)</f>
        <v>916374.20000000019</v>
      </c>
    </row>
    <row r="13" spans="5:40" ht="16.5" customHeight="1" x14ac:dyDescent="0.25">
      <c r="E13" s="1" t="s">
        <v>2</v>
      </c>
      <c r="F13" s="1" t="s">
        <v>1</v>
      </c>
      <c r="G13" s="1" t="s">
        <v>1</v>
      </c>
      <c r="H13" s="1" t="s">
        <v>1</v>
      </c>
      <c r="I13" s="1" t="s">
        <v>1</v>
      </c>
      <c r="J13" s="3">
        <v>377.6</v>
      </c>
      <c r="K13" s="3">
        <v>0.1</v>
      </c>
      <c r="L13" s="3">
        <v>0.799999999999912</v>
      </c>
      <c r="M13" s="3">
        <v>3.9</v>
      </c>
      <c r="N13" s="3">
        <v>295.89259609941632</v>
      </c>
      <c r="O13" s="3"/>
      <c r="P13" s="3"/>
      <c r="Q13" s="3">
        <v>1315.1848706985236</v>
      </c>
      <c r="R13" s="3">
        <v>292.72253320205999</v>
      </c>
      <c r="S13" s="3"/>
      <c r="T13" s="3"/>
      <c r="U13" s="3"/>
      <c r="V13" s="3"/>
      <c r="W13" s="3"/>
      <c r="X13" s="3"/>
      <c r="Y13" s="3"/>
      <c r="Z13" s="3"/>
      <c r="AA13" s="3"/>
      <c r="AB13" s="3">
        <v>4.7</v>
      </c>
      <c r="AC13" s="3">
        <v>73.500000000000099</v>
      </c>
      <c r="AI13">
        <v>34.200000000000003</v>
      </c>
      <c r="AK13">
        <v>14.1</v>
      </c>
      <c r="AL13">
        <v>4.7000000000005899</v>
      </c>
      <c r="AN13" s="6">
        <f t="shared" ref="AN13:AN29" si="0">SUM(J13:AL13)</f>
        <v>2417.4</v>
      </c>
    </row>
    <row r="14" spans="5:40" ht="16.5" customHeight="1" x14ac:dyDescent="0.25">
      <c r="E14" s="1" t="s">
        <v>3</v>
      </c>
      <c r="F14" s="1" t="s">
        <v>1</v>
      </c>
      <c r="G14" s="1" t="s">
        <v>1</v>
      </c>
      <c r="H14" s="1" t="s">
        <v>1</v>
      </c>
      <c r="I14" s="1" t="s">
        <v>1</v>
      </c>
      <c r="J14" s="3">
        <v>6214</v>
      </c>
      <c r="K14" s="3">
        <v>30.1</v>
      </c>
      <c r="L14" s="3">
        <v>5532.7</v>
      </c>
      <c r="M14" s="3">
        <v>28.5</v>
      </c>
      <c r="N14" s="3">
        <v>2855.2685805604551</v>
      </c>
      <c r="O14" s="3"/>
      <c r="P14" s="3">
        <v>217.13141943954483</v>
      </c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>
        <v>6242.5</v>
      </c>
      <c r="AC14" s="3">
        <v>3093.3</v>
      </c>
      <c r="AI14">
        <v>7723.5</v>
      </c>
      <c r="AK14">
        <v>219</v>
      </c>
      <c r="AL14">
        <v>7483.2</v>
      </c>
      <c r="AN14" s="6">
        <f t="shared" si="0"/>
        <v>39639.199999999997</v>
      </c>
    </row>
    <row r="15" spans="5:40" ht="16.5" customHeight="1" x14ac:dyDescent="0.25">
      <c r="E15" s="1" t="s">
        <v>4</v>
      </c>
      <c r="F15" s="1" t="s">
        <v>1</v>
      </c>
      <c r="G15" s="1" t="s">
        <v>1</v>
      </c>
      <c r="H15" s="1" t="s">
        <v>1</v>
      </c>
      <c r="I15" s="1" t="s">
        <v>1</v>
      </c>
      <c r="J15" s="3">
        <v>2011.3</v>
      </c>
      <c r="K15" s="3">
        <v>0.1</v>
      </c>
      <c r="L15" s="3">
        <v>3.9</v>
      </c>
      <c r="M15" s="3">
        <v>0.6</v>
      </c>
      <c r="N15" s="3">
        <v>281.64959531332215</v>
      </c>
      <c r="O15" s="3"/>
      <c r="P15" s="3"/>
      <c r="Q15" s="3"/>
      <c r="R15" s="3"/>
      <c r="S15" s="3">
        <v>2864.150404686678</v>
      </c>
      <c r="T15" s="3"/>
      <c r="U15" s="3"/>
      <c r="V15" s="3"/>
      <c r="W15" s="3"/>
      <c r="X15" s="3"/>
      <c r="Y15" s="3"/>
      <c r="Z15" s="3"/>
      <c r="AA15" s="3"/>
      <c r="AB15" s="3">
        <v>120.3</v>
      </c>
      <c r="AC15" s="3">
        <v>1077.5</v>
      </c>
      <c r="AI15">
        <v>1281.2</v>
      </c>
      <c r="AK15">
        <v>0.5</v>
      </c>
      <c r="AL15">
        <v>111.200000000004</v>
      </c>
      <c r="AN15" s="6">
        <f t="shared" si="0"/>
        <v>7752.4000000000051</v>
      </c>
    </row>
    <row r="16" spans="5:40" ht="16.5" customHeight="1" x14ac:dyDescent="0.25">
      <c r="E16" s="1" t="s">
        <v>5</v>
      </c>
      <c r="F16" s="1" t="s">
        <v>6</v>
      </c>
      <c r="G16" s="1" t="s">
        <v>1</v>
      </c>
      <c r="H16" s="1" t="s">
        <v>1</v>
      </c>
      <c r="I16" s="1" t="s">
        <v>1</v>
      </c>
      <c r="J16" s="3">
        <v>5042.250228732064</v>
      </c>
      <c r="K16" s="3">
        <v>49.732214647362348</v>
      </c>
      <c r="L16" s="3">
        <v>40.787166990201015</v>
      </c>
      <c r="M16" s="3">
        <v>16.089834150617229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>
        <v>417.09800836600044</v>
      </c>
      <c r="AC16" s="3">
        <v>5928.428786566059</v>
      </c>
      <c r="AI16">
        <v>3566.708110364938</v>
      </c>
      <c r="AN16" s="6">
        <f t="shared" si="0"/>
        <v>15061.094349817242</v>
      </c>
    </row>
    <row r="17" spans="5:40" ht="16.5" customHeight="1" x14ac:dyDescent="0.25">
      <c r="E17" s="1" t="s">
        <v>5</v>
      </c>
      <c r="F17" s="1" t="s">
        <v>7</v>
      </c>
      <c r="G17" s="1" t="s">
        <v>8</v>
      </c>
      <c r="H17" s="1" t="s">
        <v>9</v>
      </c>
      <c r="I17" s="1" t="s">
        <v>10</v>
      </c>
      <c r="J17" s="3">
        <v>3920.4497712679363</v>
      </c>
      <c r="K17" s="3">
        <v>38.667785352637658</v>
      </c>
      <c r="L17" s="3">
        <v>31.712833009798988</v>
      </c>
      <c r="M17" s="3">
        <v>12.510165849382773</v>
      </c>
      <c r="N17" s="3">
        <v>1168.7514024523184</v>
      </c>
      <c r="O17" s="3"/>
      <c r="P17" s="3">
        <v>138.11162717804919</v>
      </c>
      <c r="Q17" s="3">
        <v>150.86187655859254</v>
      </c>
      <c r="R17" s="3">
        <v>33.919065289227653</v>
      </c>
      <c r="S17" s="3">
        <v>189.80633159127697</v>
      </c>
      <c r="T17" s="3"/>
      <c r="U17" s="3">
        <v>23.299274066569783</v>
      </c>
      <c r="V17" s="3">
        <v>13.557182491044053</v>
      </c>
      <c r="W17" s="3">
        <v>54.702681644898703</v>
      </c>
      <c r="X17" s="3">
        <v>17.807005203220022</v>
      </c>
      <c r="Y17" s="3"/>
      <c r="Z17" s="3"/>
      <c r="AA17" s="3"/>
      <c r="AB17" s="3">
        <v>324.30199163399953</v>
      </c>
      <c r="AC17" s="3">
        <v>4609.4712134339406</v>
      </c>
      <c r="AI17">
        <v>2528.6918896350617</v>
      </c>
      <c r="AL17">
        <v>417.20000000000101</v>
      </c>
      <c r="AN17" s="6">
        <f t="shared" si="0"/>
        <v>13673.822096657956</v>
      </c>
    </row>
    <row r="18" spans="5:40" ht="16.5" customHeight="1" x14ac:dyDescent="0.25">
      <c r="E18" s="1" t="s">
        <v>11</v>
      </c>
      <c r="F18" s="1" t="s">
        <v>1</v>
      </c>
      <c r="G18" s="1" t="s">
        <v>1</v>
      </c>
      <c r="H18" s="1" t="s">
        <v>1</v>
      </c>
      <c r="I18" s="1" t="s">
        <v>1</v>
      </c>
      <c r="J18" s="3">
        <v>24960.5</v>
      </c>
      <c r="K18" s="3">
        <v>31</v>
      </c>
      <c r="L18" s="3">
        <v>745.900000000001</v>
      </c>
      <c r="M18" s="3">
        <v>6.3</v>
      </c>
      <c r="N18" s="3">
        <v>270.7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>
        <v>20638.8</v>
      </c>
      <c r="AC18" s="3">
        <v>14985.3</v>
      </c>
      <c r="AI18">
        <v>12053.7</v>
      </c>
      <c r="AJ18">
        <v>1587.3</v>
      </c>
      <c r="AK18">
        <v>216.9</v>
      </c>
      <c r="AL18">
        <v>16093.4</v>
      </c>
      <c r="AN18" s="6">
        <f t="shared" si="0"/>
        <v>91589.799999999988</v>
      </c>
    </row>
    <row r="19" spans="5:40" ht="16.5" customHeight="1" x14ac:dyDescent="0.25">
      <c r="E19" s="1" t="s">
        <v>12</v>
      </c>
      <c r="F19" s="1" t="s">
        <v>1</v>
      </c>
      <c r="G19" s="1" t="s">
        <v>1</v>
      </c>
      <c r="H19" s="1" t="s">
        <v>1</v>
      </c>
      <c r="I19" s="1" t="s">
        <v>1</v>
      </c>
      <c r="J19" s="3">
        <v>92784.100000000093</v>
      </c>
      <c r="K19" s="3">
        <v>99.7</v>
      </c>
      <c r="L19" s="3">
        <v>1381.3</v>
      </c>
      <c r="M19" s="3">
        <v>257.89999999999998</v>
      </c>
      <c r="N19" s="3">
        <v>4772.7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>
        <v>12275.6</v>
      </c>
      <c r="AC19" s="3">
        <v>179882</v>
      </c>
      <c r="AI19">
        <v>354378</v>
      </c>
      <c r="AJ19">
        <v>154625.70000000001</v>
      </c>
      <c r="AK19">
        <v>42361.3</v>
      </c>
      <c r="AL19">
        <v>35433.599999999999</v>
      </c>
      <c r="AN19" s="6">
        <f t="shared" si="0"/>
        <v>878251.9</v>
      </c>
    </row>
    <row r="20" spans="5:40" ht="16.5" customHeight="1" x14ac:dyDescent="0.25">
      <c r="E20" s="2" t="s">
        <v>13</v>
      </c>
      <c r="F20" s="2" t="s">
        <v>1</v>
      </c>
      <c r="G20" s="2" t="s">
        <v>1</v>
      </c>
      <c r="H20" s="2" t="s">
        <v>1</v>
      </c>
      <c r="I20" s="2" t="s">
        <v>1</v>
      </c>
      <c r="J20" s="4">
        <v>102997</v>
      </c>
      <c r="K20" s="4">
        <v>301.10000000000002</v>
      </c>
      <c r="L20" s="4">
        <v>390.6</v>
      </c>
      <c r="M20" s="4">
        <v>197.8</v>
      </c>
      <c r="N20" s="4">
        <v>1032.6283023549718</v>
      </c>
      <c r="O20" s="4"/>
      <c r="P20" s="4">
        <v>73.364729497703976</v>
      </c>
      <c r="Q20" s="4">
        <v>24.862671674328311</v>
      </c>
      <c r="R20" s="4">
        <v>5.0984212800521354</v>
      </c>
      <c r="S20" s="4">
        <v>33.0769613648689</v>
      </c>
      <c r="T20" s="4">
        <v>27.694099486171133</v>
      </c>
      <c r="U20" s="4">
        <v>6.3096995980558752</v>
      </c>
      <c r="V20" s="4">
        <v>8.1890301995468064</v>
      </c>
      <c r="W20" s="4">
        <v>35.697108299404803</v>
      </c>
      <c r="X20" s="4">
        <v>13.495627079172612</v>
      </c>
      <c r="Y20" s="4">
        <v>6.9156642754969377</v>
      </c>
      <c r="Z20" s="4">
        <v>2.7676848902265787</v>
      </c>
      <c r="AA20" s="4"/>
      <c r="AB20" s="4">
        <v>13024.5</v>
      </c>
      <c r="AC20" s="4">
        <v>216132.9</v>
      </c>
      <c r="AN20" s="6">
        <f t="shared" si="0"/>
        <v>334314</v>
      </c>
    </row>
    <row r="21" spans="5:40" ht="16.5" customHeight="1" x14ac:dyDescent="0.25">
      <c r="E21" s="2" t="s">
        <v>14</v>
      </c>
      <c r="F21" s="2" t="s">
        <v>1</v>
      </c>
      <c r="G21" s="2" t="s">
        <v>1</v>
      </c>
      <c r="H21" s="2" t="s">
        <v>1</v>
      </c>
      <c r="I21" s="2" t="s">
        <v>1</v>
      </c>
      <c r="J21" s="4">
        <v>101730.2</v>
      </c>
      <c r="K21" s="4">
        <v>60.300000000000097</v>
      </c>
      <c r="L21" s="4">
        <v>3226.6</v>
      </c>
      <c r="M21" s="4">
        <v>2115.3000000000002</v>
      </c>
      <c r="N21" s="4">
        <v>3800.0719198871293</v>
      </c>
      <c r="O21" s="4"/>
      <c r="P21" s="4">
        <v>112.7934600837154</v>
      </c>
      <c r="Q21" s="4">
        <v>18.839722310865589</v>
      </c>
      <c r="R21" s="4">
        <v>12.559814873910394</v>
      </c>
      <c r="S21" s="4">
        <v>1046.0404751179549</v>
      </c>
      <c r="T21" s="4"/>
      <c r="U21" s="4">
        <v>28.96290953003513</v>
      </c>
      <c r="V21" s="4"/>
      <c r="W21" s="4">
        <v>1383.8306011215361</v>
      </c>
      <c r="X21" s="4">
        <v>199.70967469591156</v>
      </c>
      <c r="Y21" s="4">
        <v>155.66440129847805</v>
      </c>
      <c r="Z21" s="4"/>
      <c r="AA21" s="4">
        <v>2340.2270210804636</v>
      </c>
      <c r="AB21" s="4">
        <v>16682.900000000001</v>
      </c>
      <c r="AC21" s="4">
        <v>246069</v>
      </c>
      <c r="AN21" s="6">
        <f t="shared" si="0"/>
        <v>378983</v>
      </c>
    </row>
    <row r="22" spans="5:40" ht="16.5" customHeight="1" x14ac:dyDescent="0.25">
      <c r="E22" s="1" t="s">
        <v>15</v>
      </c>
      <c r="F22" s="1" t="s">
        <v>1</v>
      </c>
      <c r="G22" s="1" t="s">
        <v>1</v>
      </c>
      <c r="H22" s="1" t="s">
        <v>1</v>
      </c>
      <c r="I22" s="1" t="s">
        <v>1</v>
      </c>
      <c r="J22" s="4">
        <v>31093.4</v>
      </c>
      <c r="K22" s="4">
        <v>96.2999999999994</v>
      </c>
      <c r="L22" s="4">
        <v>130.400000000001</v>
      </c>
      <c r="M22" s="4">
        <v>71.000000000000597</v>
      </c>
      <c r="N22" s="4">
        <v>348.0641167450259</v>
      </c>
      <c r="O22" s="4"/>
      <c r="P22" s="4">
        <v>48.360342919060663</v>
      </c>
      <c r="Q22" s="4">
        <v>16.388901537381976</v>
      </c>
      <c r="R22" s="4">
        <v>3.3607620874125059</v>
      </c>
      <c r="S22" s="4">
        <v>21.803572442472408</v>
      </c>
      <c r="T22" s="4">
        <v>18.255313652151234</v>
      </c>
      <c r="U22" s="4">
        <v>4.159208905524431</v>
      </c>
      <c r="V22" s="4">
        <v>5.398020429381142</v>
      </c>
      <c r="W22" s="4">
        <v>23.530713060587104</v>
      </c>
      <c r="X22" s="4">
        <v>8.8960070857614753</v>
      </c>
      <c r="Y22" s="4">
        <v>4.5586468888513503</v>
      </c>
      <c r="Z22" s="4">
        <v>1.8243942463857781</v>
      </c>
      <c r="AA22" s="4"/>
      <c r="AB22" s="4">
        <v>3892.1</v>
      </c>
      <c r="AC22" s="4">
        <v>60626.199999999903</v>
      </c>
      <c r="AN22" s="6">
        <f t="shared" si="0"/>
        <v>96413.999999999898</v>
      </c>
    </row>
    <row r="23" spans="5:40" ht="16.5" customHeight="1" x14ac:dyDescent="0.25">
      <c r="E23" s="1" t="s">
        <v>16</v>
      </c>
      <c r="F23" s="1" t="s">
        <v>1</v>
      </c>
      <c r="G23" s="1" t="s">
        <v>1</v>
      </c>
      <c r="H23" s="1" t="s">
        <v>1</v>
      </c>
      <c r="I23" s="1" t="s">
        <v>1</v>
      </c>
      <c r="J23" s="4">
        <v>0</v>
      </c>
      <c r="K23" s="4">
        <v>0</v>
      </c>
      <c r="L23" s="4">
        <v>76.900000000000148</v>
      </c>
      <c r="M23" s="4">
        <v>40.699999999999989</v>
      </c>
      <c r="N23" s="4">
        <v>235.36783640460246</v>
      </c>
      <c r="O23" s="4">
        <v>0</v>
      </c>
      <c r="P23" s="4">
        <v>14.755030924335218</v>
      </c>
      <c r="Q23" s="4">
        <v>616.000456544587</v>
      </c>
      <c r="R23" s="4">
        <v>-324.7768532448348</v>
      </c>
      <c r="S23" s="4">
        <v>-55.453919095834635</v>
      </c>
      <c r="T23" s="4">
        <v>-80.483391998215467</v>
      </c>
      <c r="U23" s="4">
        <v>1.599042889219874</v>
      </c>
      <c r="V23" s="4">
        <v>1.2431680880979563</v>
      </c>
      <c r="W23" s="4">
        <v>22.245742980815685</v>
      </c>
      <c r="X23" s="4">
        <v>4.519580167421279</v>
      </c>
      <c r="Y23" s="4">
        <v>2.7618128129410473</v>
      </c>
      <c r="Z23" s="4">
        <v>0.32149352686326471</v>
      </c>
      <c r="AA23" s="4">
        <v>0</v>
      </c>
      <c r="AB23" s="4">
        <v>0</v>
      </c>
      <c r="AC23" s="4">
        <v>4651.8</v>
      </c>
      <c r="AN23" s="6">
        <f t="shared" si="0"/>
        <v>5207.4999999999991</v>
      </c>
    </row>
    <row r="24" spans="5:40" ht="16.5" customHeight="1" x14ac:dyDescent="0.25">
      <c r="E24" s="1" t="s">
        <v>17</v>
      </c>
      <c r="F24" s="1" t="s">
        <v>1</v>
      </c>
      <c r="G24" s="1" t="s">
        <v>1</v>
      </c>
      <c r="H24" s="1" t="s">
        <v>1</v>
      </c>
      <c r="I24" s="1" t="s">
        <v>1</v>
      </c>
      <c r="J24" s="4">
        <v>149.4</v>
      </c>
      <c r="K24" s="4">
        <v>19.2</v>
      </c>
      <c r="L24" s="4">
        <v>624.70000000000005</v>
      </c>
      <c r="M24" s="4">
        <v>26.800000000000601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>
        <v>2791.3</v>
      </c>
      <c r="AC24" s="4">
        <v>14087.2</v>
      </c>
      <c r="AI24">
        <v>54474.400000000001</v>
      </c>
      <c r="AJ24">
        <v>494.2</v>
      </c>
      <c r="AK24">
        <v>22591.8</v>
      </c>
      <c r="AN24" s="6">
        <f t="shared" si="0"/>
        <v>95259</v>
      </c>
    </row>
    <row r="25" spans="5:40" ht="16.5" customHeight="1" x14ac:dyDescent="0.25">
      <c r="E25" s="2" t="s">
        <v>18</v>
      </c>
      <c r="F25" s="2" t="s">
        <v>1</v>
      </c>
      <c r="G25" s="2" t="s">
        <v>1</v>
      </c>
      <c r="H25" s="2" t="s">
        <v>1</v>
      </c>
      <c r="I25" s="2" t="s">
        <v>1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>
        <v>334314</v>
      </c>
      <c r="AE25">
        <v>364051</v>
      </c>
      <c r="AJ25">
        <v>100360.5</v>
      </c>
      <c r="AN25" s="6">
        <f t="shared" si="0"/>
        <v>798725.5</v>
      </c>
    </row>
    <row r="26" spans="5:40" ht="16.5" customHeight="1" x14ac:dyDescent="0.25">
      <c r="E26" s="2" t="s">
        <v>19</v>
      </c>
      <c r="F26" s="2" t="s">
        <v>1</v>
      </c>
      <c r="G26" s="2" t="s">
        <v>1</v>
      </c>
      <c r="H26" s="2" t="s">
        <v>1</v>
      </c>
      <c r="I26" s="2" t="s">
        <v>1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E26">
        <v>14932</v>
      </c>
      <c r="AF26">
        <v>96414</v>
      </c>
      <c r="AG26" s="5">
        <v>5207.5000000000009</v>
      </c>
      <c r="AH26" s="8">
        <v>95259.000000000015</v>
      </c>
      <c r="AI26">
        <v>98696.999999999898</v>
      </c>
      <c r="AN26" s="6">
        <f t="shared" si="0"/>
        <v>310509.49999999988</v>
      </c>
    </row>
    <row r="27" spans="5:40" ht="16.5" customHeight="1" x14ac:dyDescent="0.25">
      <c r="E27" s="1" t="s">
        <v>20</v>
      </c>
      <c r="F27" s="1" t="s">
        <v>1</v>
      </c>
      <c r="G27" s="1" t="s">
        <v>1</v>
      </c>
      <c r="H27" s="1" t="s">
        <v>1</v>
      </c>
      <c r="I27" s="1" t="s">
        <v>1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I27">
        <v>153743</v>
      </c>
      <c r="AJ27">
        <v>46409</v>
      </c>
      <c r="AN27" s="6">
        <f t="shared" si="0"/>
        <v>200152</v>
      </c>
    </row>
    <row r="28" spans="5:40" ht="16.5" customHeight="1" x14ac:dyDescent="0.25">
      <c r="E28" s="2" t="s">
        <v>21</v>
      </c>
      <c r="F28" s="2" t="s">
        <v>1</v>
      </c>
      <c r="G28" s="2" t="s">
        <v>1</v>
      </c>
      <c r="H28" s="2" t="s">
        <v>1</v>
      </c>
      <c r="I28" s="2" t="s">
        <v>1</v>
      </c>
      <c r="J28" s="4">
        <v>148182</v>
      </c>
      <c r="K28" s="4">
        <v>1448.6</v>
      </c>
      <c r="L28" s="4">
        <v>9368.9999999999909</v>
      </c>
      <c r="M28" s="4">
        <v>0.1</v>
      </c>
      <c r="N28" s="4"/>
      <c r="O28" s="4">
        <v>501.4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>
        <v>8607.7999999999993</v>
      </c>
      <c r="AC28" s="4">
        <v>29702.1</v>
      </c>
      <c r="AN28" s="6">
        <f t="shared" si="0"/>
        <v>197811</v>
      </c>
    </row>
    <row r="29" spans="5:40" x14ac:dyDescent="0.25">
      <c r="AN29" s="6"/>
    </row>
    <row r="30" spans="5:40" x14ac:dyDescent="0.25">
      <c r="I30" s="7" t="s">
        <v>38</v>
      </c>
      <c r="J30" s="6">
        <f>SUM(J12:J28)</f>
        <v>916374.20000000007</v>
      </c>
      <c r="K30" s="6">
        <f t="shared" ref="K30:AL30" si="1">SUM(K12:K28)</f>
        <v>2417.3999999999996</v>
      </c>
      <c r="L30" s="6">
        <f t="shared" si="1"/>
        <v>39639.199999999997</v>
      </c>
      <c r="M30" s="6">
        <f t="shared" si="1"/>
        <v>7752.4000000000015</v>
      </c>
      <c r="N30" s="6">
        <f t="shared" si="1"/>
        <v>15061.094349817242</v>
      </c>
      <c r="O30" s="6">
        <f>SUM(O12:AA28)</f>
        <v>13673.822096657947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>
        <f t="shared" si="1"/>
        <v>91589.800000000017</v>
      </c>
      <c r="AC30" s="6">
        <f t="shared" si="1"/>
        <v>878251.89999999991</v>
      </c>
      <c r="AD30" s="6">
        <f t="shared" si="1"/>
        <v>334314</v>
      </c>
      <c r="AE30" s="6">
        <f t="shared" si="1"/>
        <v>378983</v>
      </c>
      <c r="AF30" s="6">
        <f t="shared" si="1"/>
        <v>96414</v>
      </c>
      <c r="AG30" s="6">
        <f t="shared" si="1"/>
        <v>5207.5000000000009</v>
      </c>
      <c r="AH30" s="6">
        <f t="shared" si="1"/>
        <v>95259.000000000015</v>
      </c>
      <c r="AI30" s="6">
        <f t="shared" si="1"/>
        <v>798725.49999999988</v>
      </c>
      <c r="AJ30" s="6">
        <f t="shared" si="1"/>
        <v>310509.5</v>
      </c>
      <c r="AK30" s="6">
        <f t="shared" si="1"/>
        <v>200152</v>
      </c>
      <c r="AL30" s="6">
        <f t="shared" si="1"/>
        <v>197811.00000000006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Disaggregated_SAM</vt:lpstr>
    </vt:vector>
  </TitlesOfParts>
  <Company>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</dc:creator>
  <cp:lastModifiedBy>Renato Dias Bleasby Rodrigues</cp:lastModifiedBy>
  <dcterms:created xsi:type="dcterms:W3CDTF">2013-04-16T17:35:17Z</dcterms:created>
  <dcterms:modified xsi:type="dcterms:W3CDTF">2014-08-27T16:08:48Z</dcterms:modified>
</cp:coreProperties>
</file>